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Opravné práce\2024\TOPNÉ TYČE\"/>
    </mc:Choice>
  </mc:AlternateContent>
  <bookViews>
    <workbookView xWindow="0" yWindow="0" windowWidth="15225" windowHeight="11760"/>
  </bookViews>
  <sheets>
    <sheet name="EO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8" i="1"/>
  <c r="F46" i="1"/>
  <c r="F44" i="1"/>
  <c r="F42" i="1"/>
  <c r="F40" i="1"/>
  <c r="F38" i="1"/>
  <c r="F35" i="1" l="1"/>
  <c r="F33" i="1" l="1"/>
  <c r="F29" i="1"/>
  <c r="F23" i="1"/>
  <c r="F17" i="1"/>
  <c r="F19" i="1"/>
  <c r="F25" i="1" l="1"/>
  <c r="F27" i="1"/>
  <c r="F31" i="1"/>
  <c r="F53" i="1"/>
  <c r="F21" i="1"/>
  <c r="F15" i="1"/>
  <c r="F55" i="1" l="1"/>
  <c r="F56" i="1" s="1"/>
  <c r="F57" i="1" s="1"/>
</calcChain>
</file>

<file path=xl/sharedStrings.xml><?xml version="1.0" encoding="utf-8"?>
<sst xmlns="http://schemas.openxmlformats.org/spreadsheetml/2006/main" count="95" uniqueCount="64">
  <si>
    <t>Poř. č.</t>
  </si>
  <si>
    <t>Název položky</t>
  </si>
  <si>
    <t>m.j.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</si>
  <si>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</si>
  <si>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</si>
  <si>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</si>
  <si>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</si>
  <si>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</si>
  <si>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</si>
  <si>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</si>
  <si>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</si>
  <si>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</si>
  <si>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</si>
  <si>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</si>
  <si>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</si>
  <si>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</si>
  <si>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množství</t>
  </si>
  <si>
    <t>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</si>
  <si>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</si>
  <si>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</si>
  <si>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</si>
  <si>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</si>
  <si>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</si>
  <si>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</si>
  <si>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</si>
  <si>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</si>
  <si>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</si>
  <si>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</si>
  <si>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</si>
  <si>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</si>
  <si>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</si>
  <si>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</si>
  <si>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3</t>
  </si>
  <si>
    <t>3.1</t>
  </si>
  <si>
    <t>Soupis dodávek</t>
  </si>
  <si>
    <t>Topnice tvar U, délka 1100 mm, 230 V, 250 W</t>
  </si>
  <si>
    <t>Topnice tvar U, délka 1100 mm, 230 V, 450 W</t>
  </si>
  <si>
    <t>Topnice zahnutá, délka 2200 mm, 230 V, 900 W</t>
  </si>
  <si>
    <t>Topnice zahnutá, délka 2870 mm, 230 V, 900 W</t>
  </si>
  <si>
    <t>Topnice zahnutá, délka 3720 mm, 230 V, 1200 W</t>
  </si>
  <si>
    <t>Topnice zahnutá, délka 4700 mm, 230 V, 1500 W</t>
  </si>
  <si>
    <t>Topnice zalomená, délka 1100 mm, 230 V, 450 W</t>
  </si>
  <si>
    <t>Pružná příchytka pro topnice na patu kolejnice S49 (128 mm)</t>
  </si>
  <si>
    <t>Pružná příchytka pro topnice na patu kolejnice UIC60 (150 mm)</t>
  </si>
  <si>
    <t>Pružná příchytka pro topnice na patu kolejnice R65 (150 mm)</t>
  </si>
  <si>
    <t>TOPNÉ TYČE PRO ELEKTRICKÝ OHŘEV VÝHYBEK</t>
  </si>
  <si>
    <t>Topnice zalomená, délka 1100 mm, 230 V, 250 W</t>
  </si>
  <si>
    <t>Topnice rovná, délka 4500 mm, 230 V, 1500 W</t>
  </si>
  <si>
    <t>Topnice tvarovaná pravá, délka 1100 mm, 230 V, 250 W</t>
  </si>
  <si>
    <t>Topnice tvarovaná levá, délka 1100 mm, 230 V, 250 W</t>
  </si>
  <si>
    <t>Kabel H 07 BQF 2x1,5 mm2, oranžová izolace</t>
  </si>
  <si>
    <t>PŘÍCHYTKY NA PATU KOLEJNICE</t>
  </si>
  <si>
    <t>KABELY</t>
  </si>
  <si>
    <t>dvouvodičové připojení, profil tyče 13,2 x 5,3 mm</t>
  </si>
  <si>
    <t>1.11</t>
  </si>
  <si>
    <t>2.4</t>
  </si>
  <si>
    <t>2.5</t>
  </si>
  <si>
    <t>2.6</t>
  </si>
  <si>
    <t>Svorka se šroubem pro ukolejnění na patu kolejnice S49</t>
  </si>
  <si>
    <t>2.7</t>
  </si>
  <si>
    <t>Svorka se šroubem pro ukolejnění na patu kolejnice R65/UIC60</t>
  </si>
  <si>
    <t>Šroubovací svorka pro připevnění hlavy topné tyče k patě kolejnice S49 (128 mm)</t>
  </si>
  <si>
    <t>Šroubovací svorka pro připevnění hlavy topné tyče k patě kolejnice R65/UIC60 (150 mm)</t>
  </si>
  <si>
    <t>Název: "Dodávka materiálu pro elektrický ohřev výhybek pro OŘ Brno 2024 - 2026"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</si>
</sst>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66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7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7" fontId="0" fillId="3" borderId="6" xfId="1" applyNumberFormat="1" applyFont="1" applyFill="1" applyBorder="1" applyAlignment="1">
      <alignment horizontal="right"/>
    </xf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5" fillId="3" borderId="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0" fillId="3" borderId="17" xfId="0" applyNumberFormat="1" applyFill="1" applyBorder="1"/>
    <xf numFmtId="49" fontId="5" fillId="3" borderId="16" xfId="0" applyNumberFormat="1" applyFont="1" applyFill="1" applyBorder="1" applyAlignment="1">
      <alignment horizontal="center" vertical="center" wrapText="1"/>
    </xf>
    <xf numFmtId="49" fontId="5" fillId="3" borderId="22" xfId="0" applyNumberFormat="1" applyFont="1" applyFill="1" applyBorder="1" applyAlignment="1">
      <alignment horizontal="center" vertical="center" wrapText="1"/>
    </xf>
    <xf numFmtId="49" fontId="0" fillId="3" borderId="4" xfId="0" applyNumberFormat="1" applyFill="1" applyBorder="1"/>
    <xf numFmtId="49" fontId="0" fillId="3" borderId="15" xfId="0" applyNumberFormat="1" applyFill="1" applyBorder="1"/>
    <xf numFmtId="4" fontId="5" fillId="0" borderId="25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0" fillId="4" borderId="12" xfId="1" applyNumberFormat="1" applyFont="1" applyFill="1" applyBorder="1"/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23" xfId="0" applyNumberFormat="1" applyFont="1" applyFill="1" applyBorder="1" applyAlignment="1">
      <alignment horizontal="center" vertical="center" wrapText="1"/>
    </xf>
    <xf numFmtId="3" fontId="5" fillId="3" borderId="18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  <xf numFmtId="3" fontId="5" fillId="3" borderId="11" xfId="0" applyNumberFormat="1" applyFont="1" applyFill="1" applyBorder="1" applyAlignment="1">
      <alignment horizontal="center" vertical="center" wrapText="1"/>
    </xf>
    <xf numFmtId="3" fontId="0" fillId="4" borderId="12" xfId="1" applyNumberFormat="1" applyFont="1" applyFill="1" applyBorder="1"/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23" xfId="0" applyNumberFormat="1" applyFont="1" applyFill="1" applyBorder="1" applyAlignment="1">
      <alignment horizontal="center" vertical="center" wrapText="1"/>
    </xf>
    <xf numFmtId="4" fontId="5" fillId="3" borderId="18" xfId="0" applyNumberFormat="1" applyFont="1" applyFill="1" applyBorder="1" applyAlignment="1">
      <alignment horizontal="center" vertical="center" wrapText="1"/>
    </xf>
    <xf numFmtId="49" fontId="5" fillId="6" borderId="4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5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82.85546875" style="4" customWidth="1"/>
    <col min="3" max="3" width="10.140625" style="4" customWidth="1"/>
    <col min="4" max="4" width="9.85546875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29" t="s">
        <v>34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30">
        <v>70994234</v>
      </c>
    </row>
    <row r="5" spans="1:10" x14ac:dyDescent="0.25">
      <c r="A5" s="4" t="s">
        <v>13</v>
      </c>
      <c r="B5" s="30" t="s">
        <v>11</v>
      </c>
    </row>
    <row r="7" spans="1:10" x14ac:dyDescent="0.25">
      <c r="A7" s="4" t="s">
        <v>9</v>
      </c>
      <c r="B7" s="31" t="s">
        <v>14</v>
      </c>
    </row>
    <row r="8" spans="1:10" x14ac:dyDescent="0.25">
      <c r="A8" s="4" t="s">
        <v>12</v>
      </c>
      <c r="B8" s="31" t="s">
        <v>14</v>
      </c>
    </row>
    <row r="9" spans="1:10" x14ac:dyDescent="0.25">
      <c r="A9" s="4" t="s">
        <v>13</v>
      </c>
      <c r="B9" s="31" t="s">
        <v>14</v>
      </c>
    </row>
    <row r="11" spans="1:10" ht="26.25" x14ac:dyDescent="0.4">
      <c r="A11" s="64" t="s">
        <v>63</v>
      </c>
      <c r="B11" s="64"/>
      <c r="C11" s="64"/>
      <c r="D11" s="64"/>
      <c r="E11" s="64"/>
      <c r="F11" s="64"/>
      <c r="G11" s="1"/>
      <c r="H11" s="3"/>
    </row>
    <row r="12" spans="1:10" s="7" customFormat="1" ht="19.5" thickBot="1" x14ac:dyDescent="0.3">
      <c r="A12" s="65"/>
      <c r="B12" s="65"/>
      <c r="C12" s="65"/>
      <c r="D12" s="65"/>
      <c r="E12" s="65"/>
      <c r="F12" s="65"/>
      <c r="G12" s="5"/>
      <c r="H12" s="5"/>
      <c r="I12" s="6"/>
      <c r="J12" s="6"/>
    </row>
    <row r="13" spans="1:10" s="7" customFormat="1" ht="16.5" thickBot="1" x14ac:dyDescent="0.3">
      <c r="A13" s="14" t="s">
        <v>0</v>
      </c>
      <c r="B13" s="28" t="s">
        <v>1</v>
      </c>
      <c r="C13" s="14" t="s">
        <v>2</v>
      </c>
      <c r="D13" s="13" t="s">
        <v>16</v>
      </c>
      <c r="E13" s="15" t="s">
        <v>3</v>
      </c>
      <c r="F13" s="13" t="s">
        <v>4</v>
      </c>
      <c r="G13" s="2"/>
      <c r="H13" s="2"/>
      <c r="I13" s="6"/>
      <c r="J13" s="6"/>
    </row>
    <row r="14" spans="1:10" s="7" customFormat="1" ht="16.5" thickBot="1" x14ac:dyDescent="0.3">
      <c r="A14" s="57">
        <v>1</v>
      </c>
      <c r="B14" s="58" t="s">
        <v>45</v>
      </c>
      <c r="C14" s="59"/>
      <c r="D14" s="58"/>
      <c r="E14" s="60"/>
      <c r="F14" s="58"/>
      <c r="G14" s="2"/>
      <c r="H14" s="2"/>
      <c r="I14" s="6"/>
      <c r="J14" s="6"/>
    </row>
    <row r="15" spans="1:10" s="7" customFormat="1" ht="15.75" x14ac:dyDescent="0.25">
      <c r="A15" s="40" t="s">
        <v>18</v>
      </c>
      <c r="B15" s="38" t="s">
        <v>35</v>
      </c>
      <c r="C15" s="32" t="s">
        <v>8</v>
      </c>
      <c r="D15" s="48">
        <v>1</v>
      </c>
      <c r="E15" s="62"/>
      <c r="F15" s="54">
        <f>D15*E15</f>
        <v>0</v>
      </c>
      <c r="G15" s="2"/>
      <c r="H15" s="2"/>
      <c r="I15" s="6"/>
      <c r="J15" s="6"/>
    </row>
    <row r="16" spans="1:10" s="7" customFormat="1" ht="16.5" thickBot="1" x14ac:dyDescent="0.3">
      <c r="A16" s="41"/>
      <c r="B16" s="37" t="s">
        <v>53</v>
      </c>
      <c r="C16" s="36"/>
      <c r="D16" s="49"/>
      <c r="E16" s="44"/>
      <c r="F16" s="55"/>
      <c r="G16" s="2"/>
      <c r="H16" s="2"/>
      <c r="I16" s="6"/>
      <c r="J16" s="6"/>
    </row>
    <row r="17" spans="1:10" s="7" customFormat="1" ht="15.75" x14ac:dyDescent="0.25">
      <c r="A17" s="40" t="s">
        <v>19</v>
      </c>
      <c r="B17" s="38" t="s">
        <v>36</v>
      </c>
      <c r="C17" s="32" t="s">
        <v>8</v>
      </c>
      <c r="D17" s="48">
        <v>1</v>
      </c>
      <c r="E17" s="62"/>
      <c r="F17" s="54">
        <f>D17*E17</f>
        <v>0</v>
      </c>
      <c r="G17" s="2"/>
      <c r="H17" s="2"/>
      <c r="I17" s="6"/>
      <c r="J17" s="6"/>
    </row>
    <row r="18" spans="1:10" s="7" customFormat="1" ht="16.5" thickBot="1" x14ac:dyDescent="0.3">
      <c r="A18" s="41"/>
      <c r="B18" s="37" t="s">
        <v>53</v>
      </c>
      <c r="C18" s="36"/>
      <c r="D18" s="49"/>
      <c r="E18" s="44"/>
      <c r="F18" s="55"/>
      <c r="G18" s="2"/>
      <c r="H18" s="2"/>
      <c r="I18" s="6"/>
      <c r="J18" s="6"/>
    </row>
    <row r="19" spans="1:10" s="7" customFormat="1" ht="15.75" x14ac:dyDescent="0.25">
      <c r="A19" s="40" t="s">
        <v>20</v>
      </c>
      <c r="B19" s="38" t="s">
        <v>37</v>
      </c>
      <c r="C19" s="32" t="s">
        <v>8</v>
      </c>
      <c r="D19" s="48">
        <v>1</v>
      </c>
      <c r="E19" s="62"/>
      <c r="F19" s="54">
        <f>D19*E19</f>
        <v>0</v>
      </c>
      <c r="G19" s="2"/>
      <c r="H19" s="2"/>
      <c r="I19" s="6"/>
      <c r="J19" s="6"/>
    </row>
    <row r="20" spans="1:10" s="7" customFormat="1" ht="16.5" thickBot="1" x14ac:dyDescent="0.3">
      <c r="A20" s="41"/>
      <c r="B20" s="37" t="s">
        <v>53</v>
      </c>
      <c r="C20" s="36"/>
      <c r="D20" s="49"/>
      <c r="E20" s="44"/>
      <c r="F20" s="55"/>
      <c r="G20" s="2"/>
      <c r="H20" s="2"/>
      <c r="I20" s="6"/>
      <c r="J20" s="6"/>
    </row>
    <row r="21" spans="1:10" s="7" customFormat="1" ht="15.75" x14ac:dyDescent="0.25">
      <c r="A21" s="40" t="s">
        <v>21</v>
      </c>
      <c r="B21" s="38" t="s">
        <v>38</v>
      </c>
      <c r="C21" s="32" t="s">
        <v>8</v>
      </c>
      <c r="D21" s="48">
        <v>1</v>
      </c>
      <c r="E21" s="62"/>
      <c r="F21" s="54">
        <f>D21*E21</f>
        <v>0</v>
      </c>
      <c r="G21" s="2"/>
      <c r="H21" s="2"/>
      <c r="I21" s="6"/>
      <c r="J21" s="6"/>
    </row>
    <row r="22" spans="1:10" s="7" customFormat="1" ht="16.5" thickBot="1" x14ac:dyDescent="0.3">
      <c r="A22" s="41"/>
      <c r="B22" s="37" t="s">
        <v>53</v>
      </c>
      <c r="C22" s="36"/>
      <c r="D22" s="49"/>
      <c r="E22" s="44"/>
      <c r="F22" s="55"/>
      <c r="G22" s="2"/>
      <c r="H22" s="2"/>
      <c r="I22" s="6"/>
      <c r="J22" s="6"/>
    </row>
    <row r="23" spans="1:10" s="7" customFormat="1" ht="15.75" x14ac:dyDescent="0.25">
      <c r="A23" s="40" t="s">
        <v>22</v>
      </c>
      <c r="B23" s="38" t="s">
        <v>39</v>
      </c>
      <c r="C23" s="32" t="s">
        <v>8</v>
      </c>
      <c r="D23" s="48">
        <v>1</v>
      </c>
      <c r="E23" s="62"/>
      <c r="F23" s="54">
        <f t="shared" ref="F23" si="0">D23*E23</f>
        <v>0</v>
      </c>
      <c r="G23" s="2"/>
      <c r="H23" s="2"/>
      <c r="I23" s="6"/>
      <c r="J23" s="6"/>
    </row>
    <row r="24" spans="1:10" s="7" customFormat="1" ht="16.5" thickBot="1" x14ac:dyDescent="0.3">
      <c r="A24" s="41"/>
      <c r="B24" s="37" t="s">
        <v>53</v>
      </c>
      <c r="C24" s="36"/>
      <c r="D24" s="49"/>
      <c r="E24" s="44"/>
      <c r="F24" s="55"/>
      <c r="G24" s="2"/>
      <c r="H24" s="2"/>
      <c r="I24" s="6"/>
      <c r="J24" s="6"/>
    </row>
    <row r="25" spans="1:10" s="7" customFormat="1" ht="15.75" x14ac:dyDescent="0.25">
      <c r="A25" s="40" t="s">
        <v>23</v>
      </c>
      <c r="B25" s="38" t="s">
        <v>40</v>
      </c>
      <c r="C25" s="32" t="s">
        <v>8</v>
      </c>
      <c r="D25" s="48">
        <v>1</v>
      </c>
      <c r="E25" s="62"/>
      <c r="F25" s="54">
        <f t="shared" ref="F25" si="1">D25*E25</f>
        <v>0</v>
      </c>
      <c r="G25" s="2"/>
      <c r="H25" s="2"/>
      <c r="I25" s="6"/>
      <c r="J25" s="6"/>
    </row>
    <row r="26" spans="1:10" s="7" customFormat="1" ht="16.5" thickBot="1" x14ac:dyDescent="0.3">
      <c r="A26" s="41"/>
      <c r="B26" s="37" t="s">
        <v>53</v>
      </c>
      <c r="C26" s="36"/>
      <c r="D26" s="49"/>
      <c r="E26" s="44"/>
      <c r="F26" s="55"/>
      <c r="G26" s="2"/>
      <c r="H26" s="2"/>
      <c r="I26" s="6"/>
      <c r="J26" s="6"/>
    </row>
    <row r="27" spans="1:10" s="7" customFormat="1" ht="15.75" x14ac:dyDescent="0.25">
      <c r="A27" s="40" t="s">
        <v>24</v>
      </c>
      <c r="B27" s="38" t="s">
        <v>46</v>
      </c>
      <c r="C27" s="33" t="s">
        <v>8</v>
      </c>
      <c r="D27" s="50">
        <v>1</v>
      </c>
      <c r="E27" s="63"/>
      <c r="F27" s="54">
        <f t="shared" ref="F27" si="2">D27*E27</f>
        <v>0</v>
      </c>
      <c r="G27" s="2"/>
      <c r="H27" s="2"/>
      <c r="I27" s="6"/>
      <c r="J27" s="6"/>
    </row>
    <row r="28" spans="1:10" s="7" customFormat="1" ht="16.5" thickBot="1" x14ac:dyDescent="0.3">
      <c r="A28" s="41"/>
      <c r="B28" s="37" t="s">
        <v>53</v>
      </c>
      <c r="C28" s="36"/>
      <c r="D28" s="49"/>
      <c r="E28" s="44"/>
      <c r="F28" s="55"/>
      <c r="G28" s="2"/>
      <c r="H28" s="2"/>
      <c r="I28" s="6"/>
      <c r="J28" s="6"/>
    </row>
    <row r="29" spans="1:10" s="7" customFormat="1" ht="15.75" x14ac:dyDescent="0.25">
      <c r="A29" s="40" t="s">
        <v>25</v>
      </c>
      <c r="B29" s="38" t="s">
        <v>41</v>
      </c>
      <c r="C29" s="33" t="s">
        <v>8</v>
      </c>
      <c r="D29" s="50">
        <v>1</v>
      </c>
      <c r="E29" s="63"/>
      <c r="F29" s="54">
        <f t="shared" ref="F29" si="3">D29*E29</f>
        <v>0</v>
      </c>
      <c r="G29" s="2"/>
      <c r="H29" s="2"/>
      <c r="I29" s="6"/>
      <c r="J29" s="6"/>
    </row>
    <row r="30" spans="1:10" s="7" customFormat="1" ht="16.5" thickBot="1" x14ac:dyDescent="0.3">
      <c r="A30" s="41"/>
      <c r="B30" s="37" t="s">
        <v>53</v>
      </c>
      <c r="C30" s="36"/>
      <c r="D30" s="49"/>
      <c r="E30" s="44"/>
      <c r="F30" s="55"/>
      <c r="G30" s="2"/>
      <c r="H30" s="2"/>
      <c r="I30" s="6"/>
      <c r="J30" s="6"/>
    </row>
    <row r="31" spans="1:10" s="7" customFormat="1" ht="15.75" x14ac:dyDescent="0.25">
      <c r="A31" s="40" t="s">
        <v>26</v>
      </c>
      <c r="B31" s="38" t="s">
        <v>47</v>
      </c>
      <c r="C31" s="32" t="s">
        <v>8</v>
      </c>
      <c r="D31" s="48">
        <v>1</v>
      </c>
      <c r="E31" s="62"/>
      <c r="F31" s="54">
        <f t="shared" ref="F31" si="4">D31*E31</f>
        <v>0</v>
      </c>
      <c r="G31" s="2"/>
      <c r="H31" s="2"/>
      <c r="I31" s="6"/>
      <c r="J31" s="6"/>
    </row>
    <row r="32" spans="1:10" s="7" customFormat="1" ht="16.5" thickBot="1" x14ac:dyDescent="0.3">
      <c r="A32" s="41"/>
      <c r="B32" s="37" t="s">
        <v>53</v>
      </c>
      <c r="C32" s="35"/>
      <c r="D32" s="51"/>
      <c r="E32" s="45"/>
      <c r="F32" s="55"/>
      <c r="G32" s="2"/>
      <c r="H32" s="2"/>
      <c r="I32" s="6"/>
      <c r="J32" s="6"/>
    </row>
    <row r="33" spans="1:10" s="7" customFormat="1" ht="15.75" x14ac:dyDescent="0.25">
      <c r="A33" s="40" t="s">
        <v>27</v>
      </c>
      <c r="B33" s="38" t="s">
        <v>48</v>
      </c>
      <c r="C33" s="32" t="s">
        <v>8</v>
      </c>
      <c r="D33" s="48">
        <v>1</v>
      </c>
      <c r="E33" s="62"/>
      <c r="F33" s="54">
        <f t="shared" ref="F33" si="5">D33*E33</f>
        <v>0</v>
      </c>
      <c r="G33" s="2"/>
      <c r="H33" s="2"/>
      <c r="I33" s="6"/>
      <c r="J33" s="6"/>
    </row>
    <row r="34" spans="1:10" s="7" customFormat="1" ht="16.5" thickBot="1" x14ac:dyDescent="0.3">
      <c r="A34" s="41"/>
      <c r="B34" s="37" t="s">
        <v>53</v>
      </c>
      <c r="C34" s="61"/>
      <c r="D34" s="49"/>
      <c r="E34" s="44"/>
      <c r="F34" s="55"/>
      <c r="G34" s="2"/>
      <c r="H34" s="2"/>
      <c r="I34" s="6"/>
      <c r="J34" s="6"/>
    </row>
    <row r="35" spans="1:10" s="7" customFormat="1" ht="15.75" x14ac:dyDescent="0.25">
      <c r="A35" s="40" t="s">
        <v>54</v>
      </c>
      <c r="B35" s="38" t="s">
        <v>49</v>
      </c>
      <c r="C35" s="33" t="s">
        <v>8</v>
      </c>
      <c r="D35" s="50">
        <v>1</v>
      </c>
      <c r="E35" s="63"/>
      <c r="F35" s="56">
        <f t="shared" ref="F35" si="6">D35*E35</f>
        <v>0</v>
      </c>
      <c r="G35" s="2"/>
      <c r="H35" s="2"/>
      <c r="I35" s="6"/>
      <c r="J35" s="6"/>
    </row>
    <row r="36" spans="1:10" s="7" customFormat="1" ht="16.5" thickBot="1" x14ac:dyDescent="0.3">
      <c r="A36" s="41"/>
      <c r="B36" s="37" t="s">
        <v>53</v>
      </c>
      <c r="C36" s="36"/>
      <c r="D36" s="49"/>
      <c r="E36" s="44"/>
      <c r="F36" s="55"/>
      <c r="G36" s="2"/>
      <c r="H36" s="2"/>
      <c r="I36" s="6"/>
      <c r="J36" s="6"/>
    </row>
    <row r="37" spans="1:10" s="7" customFormat="1" ht="16.5" thickBot="1" x14ac:dyDescent="0.3">
      <c r="A37" s="57" t="s">
        <v>28</v>
      </c>
      <c r="B37" s="58" t="s">
        <v>51</v>
      </c>
      <c r="C37" s="59"/>
      <c r="D37" s="58"/>
      <c r="E37" s="60"/>
      <c r="F37" s="58"/>
      <c r="G37" s="2"/>
      <c r="H37" s="2"/>
      <c r="I37" s="6"/>
      <c r="J37" s="6"/>
    </row>
    <row r="38" spans="1:10" s="7" customFormat="1" ht="15.75" x14ac:dyDescent="0.25">
      <c r="A38" s="40" t="s">
        <v>29</v>
      </c>
      <c r="B38" s="38" t="s">
        <v>42</v>
      </c>
      <c r="C38" s="32" t="s">
        <v>8</v>
      </c>
      <c r="D38" s="48">
        <v>1</v>
      </c>
      <c r="E38" s="62"/>
      <c r="F38" s="54">
        <f t="shared" ref="F38" si="7">D38*E38</f>
        <v>0</v>
      </c>
      <c r="G38" s="2"/>
      <c r="H38" s="2"/>
      <c r="I38" s="6"/>
      <c r="J38" s="6"/>
    </row>
    <row r="39" spans="1:10" s="7" customFormat="1" ht="16.5" thickBot="1" x14ac:dyDescent="0.3">
      <c r="A39" s="41"/>
      <c r="B39" s="37"/>
      <c r="C39" s="35"/>
      <c r="D39" s="51"/>
      <c r="E39" s="45"/>
      <c r="F39" s="55"/>
      <c r="G39" s="2"/>
      <c r="H39" s="2"/>
      <c r="I39" s="6"/>
      <c r="J39" s="6"/>
    </row>
    <row r="40" spans="1:10" s="7" customFormat="1" ht="15.75" x14ac:dyDescent="0.25">
      <c r="A40" s="40" t="s">
        <v>30</v>
      </c>
      <c r="B40" s="38" t="s">
        <v>43</v>
      </c>
      <c r="C40" s="32" t="s">
        <v>8</v>
      </c>
      <c r="D40" s="48">
        <v>1</v>
      </c>
      <c r="E40" s="62"/>
      <c r="F40" s="54">
        <f t="shared" ref="F40" si="8">D40*E40</f>
        <v>0</v>
      </c>
      <c r="G40" s="2"/>
      <c r="H40" s="2"/>
      <c r="I40" s="6"/>
      <c r="J40" s="6"/>
    </row>
    <row r="41" spans="1:10" s="7" customFormat="1" ht="16.5" thickBot="1" x14ac:dyDescent="0.3">
      <c r="A41" s="41"/>
      <c r="B41" s="37"/>
      <c r="C41" s="35"/>
      <c r="D41" s="51"/>
      <c r="E41" s="45"/>
      <c r="F41" s="55"/>
      <c r="G41" s="2"/>
      <c r="H41" s="2"/>
      <c r="I41" s="6"/>
      <c r="J41" s="6"/>
    </row>
    <row r="42" spans="1:10" s="7" customFormat="1" ht="15.75" x14ac:dyDescent="0.25">
      <c r="A42" s="40" t="s">
        <v>31</v>
      </c>
      <c r="B42" s="38" t="s">
        <v>44</v>
      </c>
      <c r="C42" s="32" t="s">
        <v>8</v>
      </c>
      <c r="D42" s="48">
        <v>1</v>
      </c>
      <c r="E42" s="62"/>
      <c r="F42" s="54">
        <f t="shared" ref="F42" si="9">D42*E42</f>
        <v>0</v>
      </c>
      <c r="G42" s="2"/>
      <c r="H42" s="2"/>
      <c r="I42" s="6"/>
      <c r="J42" s="6"/>
    </row>
    <row r="43" spans="1:10" s="7" customFormat="1" ht="16.5" thickBot="1" x14ac:dyDescent="0.3">
      <c r="A43" s="41"/>
      <c r="B43" s="37"/>
      <c r="C43" s="34"/>
      <c r="D43" s="52"/>
      <c r="E43" s="45"/>
      <c r="F43" s="55"/>
      <c r="G43" s="2"/>
      <c r="H43" s="2"/>
      <c r="I43" s="6"/>
      <c r="J43" s="6"/>
    </row>
    <row r="44" spans="1:10" s="7" customFormat="1" ht="31.5" x14ac:dyDescent="0.25">
      <c r="A44" s="40" t="s">
        <v>55</v>
      </c>
      <c r="B44" s="38" t="s">
        <v>61</v>
      </c>
      <c r="C44" s="32" t="s">
        <v>8</v>
      </c>
      <c r="D44" s="48">
        <v>1</v>
      </c>
      <c r="E44" s="62"/>
      <c r="F44" s="54">
        <f t="shared" ref="F44" si="10">D44*E44</f>
        <v>0</v>
      </c>
      <c r="G44" s="2"/>
      <c r="H44" s="2"/>
      <c r="I44" s="6"/>
      <c r="J44" s="6"/>
    </row>
    <row r="45" spans="1:10" s="7" customFormat="1" ht="16.5" thickBot="1" x14ac:dyDescent="0.3">
      <c r="A45" s="41"/>
      <c r="B45" s="37"/>
      <c r="C45" s="34"/>
      <c r="D45" s="52"/>
      <c r="E45" s="46"/>
      <c r="F45" s="55"/>
      <c r="G45" s="2"/>
      <c r="H45" s="2"/>
      <c r="I45" s="6"/>
      <c r="J45" s="6"/>
    </row>
    <row r="46" spans="1:10" s="7" customFormat="1" ht="31.5" x14ac:dyDescent="0.25">
      <c r="A46" s="40" t="s">
        <v>56</v>
      </c>
      <c r="B46" s="38" t="s">
        <v>62</v>
      </c>
      <c r="C46" s="32" t="s">
        <v>8</v>
      </c>
      <c r="D46" s="48">
        <v>1</v>
      </c>
      <c r="E46" s="62"/>
      <c r="F46" s="54">
        <f t="shared" ref="F46" si="11">D46*E46</f>
        <v>0</v>
      </c>
      <c r="G46" s="2"/>
      <c r="H46" s="2"/>
      <c r="I46" s="6"/>
      <c r="J46" s="6"/>
    </row>
    <row r="47" spans="1:10" s="7" customFormat="1" ht="16.5" thickBot="1" x14ac:dyDescent="0.3">
      <c r="A47" s="41"/>
      <c r="B47" s="37"/>
      <c r="C47" s="34"/>
      <c r="D47" s="52"/>
      <c r="E47" s="45"/>
      <c r="F47" s="55"/>
      <c r="G47" s="2"/>
      <c r="H47" s="2"/>
      <c r="I47" s="6"/>
      <c r="J47" s="6"/>
    </row>
    <row r="48" spans="1:10" s="7" customFormat="1" ht="15.75" x14ac:dyDescent="0.25">
      <c r="A48" s="40" t="s">
        <v>57</v>
      </c>
      <c r="B48" s="38" t="s">
        <v>58</v>
      </c>
      <c r="C48" s="32" t="s">
        <v>8</v>
      </c>
      <c r="D48" s="48">
        <v>1</v>
      </c>
      <c r="E48" s="62"/>
      <c r="F48" s="54">
        <f t="shared" ref="F48" si="12">D48*E48</f>
        <v>0</v>
      </c>
      <c r="G48" s="2"/>
      <c r="H48" s="2"/>
      <c r="I48" s="6"/>
      <c r="J48" s="6"/>
    </row>
    <row r="49" spans="1:10" s="7" customFormat="1" ht="16.5" thickBot="1" x14ac:dyDescent="0.3">
      <c r="A49" s="41"/>
      <c r="B49" s="37"/>
      <c r="C49" s="34"/>
      <c r="D49" s="52"/>
      <c r="E49" s="46"/>
      <c r="F49" s="55"/>
      <c r="G49" s="2"/>
      <c r="H49" s="2"/>
      <c r="I49" s="6"/>
      <c r="J49" s="6"/>
    </row>
    <row r="50" spans="1:10" s="7" customFormat="1" ht="15.75" x14ac:dyDescent="0.25">
      <c r="A50" s="40" t="s">
        <v>59</v>
      </c>
      <c r="B50" s="38" t="s">
        <v>60</v>
      </c>
      <c r="C50" s="32" t="s">
        <v>8</v>
      </c>
      <c r="D50" s="48">
        <v>1</v>
      </c>
      <c r="E50" s="62"/>
      <c r="F50" s="54">
        <f t="shared" ref="F50" si="13">D50*E50</f>
        <v>0</v>
      </c>
      <c r="G50" s="2"/>
      <c r="H50" s="2"/>
      <c r="I50" s="6"/>
      <c r="J50" s="6"/>
    </row>
    <row r="51" spans="1:10" s="7" customFormat="1" ht="16.5" thickBot="1" x14ac:dyDescent="0.3">
      <c r="A51" s="41"/>
      <c r="B51" s="37"/>
      <c r="C51" s="34"/>
      <c r="D51" s="52"/>
      <c r="E51" s="46"/>
      <c r="F51" s="55"/>
      <c r="G51" s="2"/>
      <c r="H51" s="2"/>
      <c r="I51" s="6"/>
      <c r="J51" s="6"/>
    </row>
    <row r="52" spans="1:10" s="7" customFormat="1" ht="16.5" thickBot="1" x14ac:dyDescent="0.3">
      <c r="A52" s="57" t="s">
        <v>32</v>
      </c>
      <c r="B52" s="58" t="s">
        <v>52</v>
      </c>
      <c r="C52" s="59"/>
      <c r="D52" s="58"/>
      <c r="E52" s="60"/>
      <c r="F52" s="58"/>
      <c r="G52" s="2"/>
      <c r="H52" s="2"/>
      <c r="I52" s="6"/>
      <c r="J52" s="6"/>
    </row>
    <row r="53" spans="1:10" s="7" customFormat="1" ht="15.75" x14ac:dyDescent="0.25">
      <c r="A53" s="40" t="s">
        <v>33</v>
      </c>
      <c r="B53" s="38" t="s">
        <v>50</v>
      </c>
      <c r="C53" s="32" t="s">
        <v>17</v>
      </c>
      <c r="D53" s="48">
        <v>1</v>
      </c>
      <c r="E53" s="62"/>
      <c r="F53" s="54">
        <f t="shared" ref="F53" si="14">D53*E53</f>
        <v>0</v>
      </c>
      <c r="G53" s="2"/>
      <c r="H53" s="2"/>
      <c r="I53" s="6"/>
      <c r="J53" s="6"/>
    </row>
    <row r="54" spans="1:10" s="7" customFormat="1" ht="16.5" thickBot="1" x14ac:dyDescent="0.3">
      <c r="A54" s="41"/>
      <c r="B54" s="37"/>
      <c r="C54" s="34"/>
      <c r="D54" s="52"/>
      <c r="E54" s="46"/>
      <c r="F54" s="55"/>
      <c r="G54" s="2"/>
      <c r="H54" s="2"/>
      <c r="I54" s="6"/>
      <c r="J54" s="6"/>
    </row>
    <row r="55" spans="1:10" s="7" customFormat="1" ht="19.5" thickBot="1" x14ac:dyDescent="0.3">
      <c r="A55" s="42"/>
      <c r="B55" s="24" t="s">
        <v>5</v>
      </c>
      <c r="C55" s="25"/>
      <c r="D55" s="53"/>
      <c r="E55" s="47"/>
      <c r="F55" s="26">
        <f>SUM(F14:F54)</f>
        <v>0</v>
      </c>
      <c r="G55" s="2"/>
      <c r="H55" s="5"/>
      <c r="I55" s="5"/>
      <c r="J55" s="8"/>
    </row>
    <row r="56" spans="1:10" s="7" customFormat="1" ht="18.75" x14ac:dyDescent="0.25">
      <c r="A56" s="43"/>
      <c r="B56" s="21" t="s">
        <v>6</v>
      </c>
      <c r="C56" s="9"/>
      <c r="D56" s="10"/>
      <c r="E56" s="11"/>
      <c r="F56" s="17">
        <f>0.21*F55</f>
        <v>0</v>
      </c>
      <c r="G56" s="2"/>
      <c r="H56" s="5"/>
      <c r="I56" s="5"/>
    </row>
    <row r="57" spans="1:10" s="7" customFormat="1" ht="19.5" thickBot="1" x14ac:dyDescent="0.3">
      <c r="A57" s="39"/>
      <c r="B57" s="22" t="s">
        <v>7</v>
      </c>
      <c r="C57" s="18"/>
      <c r="D57" s="19"/>
      <c r="E57" s="20"/>
      <c r="F57" s="23">
        <f>F55+F56</f>
        <v>0</v>
      </c>
      <c r="G57" s="2"/>
      <c r="H57" s="5"/>
      <c r="I57" s="5"/>
    </row>
    <row r="58" spans="1:10" x14ac:dyDescent="0.25">
      <c r="A58" s="16"/>
      <c r="B58" s="12"/>
      <c r="C58" s="2"/>
      <c r="D58" s="2"/>
      <c r="E58" s="2"/>
      <c r="F58" s="27"/>
    </row>
    <row r="59" spans="1:10" x14ac:dyDescent="0.25">
      <c r="B59" s="12"/>
      <c r="C59" s="2"/>
      <c r="D59" s="2"/>
      <c r="E59" s="2"/>
      <c r="F59" s="2"/>
    </row>
    <row r="60" spans="1:10" x14ac:dyDescent="0.25">
      <c r="A60" s="2"/>
      <c r="B60" s="2"/>
    </row>
    <row r="62" spans="1:10" x14ac:dyDescent="0.25">
      <c r="G62" s="2"/>
    </row>
    <row r="63" spans="1:10" x14ac:dyDescent="0.25">
      <c r="G63" s="2"/>
    </row>
    <row r="64" spans="1:10" x14ac:dyDescent="0.25">
      <c r="G64" s="2"/>
    </row>
    <row r="65" spans="1:7" x14ac:dyDescent="0.25">
      <c r="G65" s="2"/>
    </row>
    <row r="66" spans="1:7" x14ac:dyDescent="0.25">
      <c r="G66" s="2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2024-02-15T07:21:53Z</dcterms:modified>
</cp:coreProperties>
</file>